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M6" i="1"/>
  <c r="O7" i="1"/>
  <c r="O11" i="1" s="1"/>
  <c r="O14" i="1" s="1"/>
  <c r="N14" i="1" s="1"/>
  <c r="M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/>
  <c r="H7" i="1"/>
  <c r="H11" i="1"/>
  <c r="H14" i="1" s="1"/>
  <c r="L14" i="1" s="1"/>
  <c r="G7" i="1"/>
  <c r="G11" i="1" s="1"/>
  <c r="G14" i="1" s="1"/>
  <c r="F7" i="1"/>
  <c r="F11" i="1" s="1"/>
  <c r="E7" i="1"/>
  <c r="E11" i="1"/>
  <c r="N7" i="1"/>
  <c r="N11" i="1" s="1"/>
  <c r="I14" i="1"/>
  <c r="E14" i="1"/>
  <c r="M11" i="1"/>
  <c r="D8" i="1"/>
  <c r="L11" i="1"/>
  <c r="M14" i="1"/>
  <c r="K11" i="1" l="1"/>
  <c r="F14" i="1"/>
  <c r="K14" i="1" s="1"/>
</calcChain>
</file>

<file path=xl/sharedStrings.xml><?xml version="1.0" encoding="utf-8"?>
<sst xmlns="http://schemas.openxmlformats.org/spreadsheetml/2006/main" count="77" uniqueCount="54">
  <si>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</si>
  <si>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</si>
  <si>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</si>
  <si>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</si>
  <si>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</si>
  <si>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</si>
  <si>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</si>
  <si>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</si>
  <si>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</si>
  <si>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</si>
  <si>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</si>
  <si>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</si>
  <si>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</si>
  <si>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</si>
  <si>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</si>
  <si>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</si>
  <si>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</si>
  <si>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</si>
  <si>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</si>
  <si>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</si>
  <si>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</si>
  <si>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</si>
  <si>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</si>
  <si>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</si>
  <si>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</si>
  <si>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</si>
  <si>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</si>
  <si>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</si>
  <si>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</si>
  <si>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</si>
  <si>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</si>
  <si>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</si>
  <si>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</si>
  <si>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</si>
  <si>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</si>
  <si>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Lippo = Oulun Lippo  (1955)</t>
  </si>
  <si>
    <t>Sari Ollikainen</t>
  </si>
  <si>
    <t>6.</t>
  </si>
  <si>
    <t>Lippo</t>
  </si>
  <si>
    <t>2.2.1968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</si>
  <si>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</si>
  <si>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</si>
  <si>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</si>
  <si>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</si>
  <si>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</si>
  <si>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</si>
  <si>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</si>
  <si>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02.06. 1991  IT - Lippo  13-8</t>
  </si>
  <si>
    <t>30.06. 1991  Lippo - KK-V  62-8</t>
  </si>
  <si>
    <t xml:space="preserve">  23 v   4 kk   0 pv</t>
  </si>
  <si>
    <t xml:space="preserve">  23 v   4 kk 28 pv</t>
  </si>
  <si>
    <t>LaLu</t>
  </si>
  <si>
    <t>ykköspesis</t>
  </si>
  <si>
    <t>LaLu = Lammin Luja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</si>
</sst>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7">
        <v>1989</v>
      </c>
      <c r="C4" s="77"/>
      <c r="D4" s="78" t="s">
        <v>51</v>
      </c>
      <c r="E4" s="77"/>
      <c r="F4" s="79" t="s">
        <v>52</v>
      </c>
      <c r="G4" s="80"/>
      <c r="H4" s="81"/>
      <c r="I4" s="77"/>
      <c r="J4" s="77"/>
      <c r="K4" s="77"/>
      <c r="L4" s="77"/>
      <c r="M4" s="77"/>
      <c r="N4" s="8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7">
        <v>1990</v>
      </c>
      <c r="C5" s="77"/>
      <c r="D5" s="78" t="s">
        <v>51</v>
      </c>
      <c r="E5" s="77"/>
      <c r="F5" s="79" t="s">
        <v>52</v>
      </c>
      <c r="G5" s="80"/>
      <c r="H5" s="81"/>
      <c r="I5" s="77"/>
      <c r="J5" s="77"/>
      <c r="K5" s="77"/>
      <c r="L5" s="77"/>
      <c r="M5" s="77"/>
      <c r="N5" s="8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1991</v>
      </c>
      <c r="C6" s="27" t="s">
        <v>37</v>
      </c>
      <c r="D6" s="29" t="s">
        <v>38</v>
      </c>
      <c r="E6" s="58">
        <v>2</v>
      </c>
      <c r="F6" s="27">
        <v>0</v>
      </c>
      <c r="G6" s="27">
        <v>2</v>
      </c>
      <c r="H6" s="27">
        <v>2</v>
      </c>
      <c r="I6" s="27">
        <v>2</v>
      </c>
      <c r="J6" s="27">
        <v>0</v>
      </c>
      <c r="K6" s="27">
        <v>0</v>
      </c>
      <c r="L6" s="27">
        <v>0</v>
      </c>
      <c r="M6" s="27">
        <f>SUM(F6+G6)</f>
        <v>2</v>
      </c>
      <c r="N6" s="59">
        <v>0.25</v>
      </c>
      <c r="O6" s="37">
        <f>PRODUCT(I6/N6)</f>
        <v>8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SUM(E6:E6)</f>
        <v>2</v>
      </c>
      <c r="F7" s="19">
        <f t="shared" si="0"/>
        <v>0</v>
      </c>
      <c r="G7" s="19">
        <f t="shared" si="0"/>
        <v>2</v>
      </c>
      <c r="H7" s="19">
        <f t="shared" si="0"/>
        <v>2</v>
      </c>
      <c r="I7" s="19">
        <f t="shared" si="0"/>
        <v>2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2</v>
      </c>
      <c r="N7" s="31">
        <f>PRODUCT(I7/O7)</f>
        <v>0.25</v>
      </c>
      <c r="O7" s="32">
        <f t="shared" ref="O7:AE7" si="1">SUM(O6:O6)</f>
        <v>8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4.666666666666667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40</v>
      </c>
      <c r="Q10" s="13"/>
      <c r="R10" s="13"/>
      <c r="S10" s="13"/>
      <c r="T10" s="60"/>
      <c r="U10" s="60"/>
      <c r="V10" s="60"/>
      <c r="W10" s="60"/>
      <c r="X10" s="60"/>
      <c r="Y10" s="13"/>
      <c r="Z10" s="13"/>
      <c r="AA10" s="13"/>
      <c r="AB10" s="13"/>
      <c r="AC10" s="13"/>
      <c r="AD10" s="13"/>
      <c r="AE10" s="13"/>
      <c r="AF10" s="6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2"/>
      <c r="E11" s="27">
        <f>PRODUCT(E7)</f>
        <v>2</v>
      </c>
      <c r="F11" s="27">
        <f>PRODUCT(F7)</f>
        <v>0</v>
      </c>
      <c r="G11" s="27">
        <f>PRODUCT(G7)</f>
        <v>2</v>
      </c>
      <c r="H11" s="27">
        <f>PRODUCT(H7)</f>
        <v>2</v>
      </c>
      <c r="I11" s="27">
        <f>PRODUCT(I7)</f>
        <v>2</v>
      </c>
      <c r="J11" s="1"/>
      <c r="K11" s="43">
        <f>PRODUCT((F11+G11)/E11)</f>
        <v>1</v>
      </c>
      <c r="L11" s="43">
        <f>PRODUCT(H11/E11)</f>
        <v>1</v>
      </c>
      <c r="M11" s="43">
        <f>PRODUCT(I11/E11)</f>
        <v>1</v>
      </c>
      <c r="N11" s="30">
        <f>PRODUCT(N7)</f>
        <v>0.25</v>
      </c>
      <c r="O11" s="25">
        <f>PRODUCT(O7)</f>
        <v>8</v>
      </c>
      <c r="P11" s="62" t="s">
        <v>41</v>
      </c>
      <c r="Q11" s="63"/>
      <c r="R11" s="63"/>
      <c r="S11" s="64" t="s">
        <v>47</v>
      </c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5" t="s">
        <v>42</v>
      </c>
      <c r="AE11" s="64"/>
      <c r="AF11" s="66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18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67" t="s">
        <v>43</v>
      </c>
      <c r="Q12" s="68"/>
      <c r="R12" s="68"/>
      <c r="S12" s="69" t="s">
        <v>48</v>
      </c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 t="s">
        <v>45</v>
      </c>
      <c r="AE12" s="69"/>
      <c r="AF12" s="71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19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67" t="s">
        <v>44</v>
      </c>
      <c r="Q13" s="68"/>
      <c r="R13" s="68"/>
      <c r="S13" s="69" t="s">
        <v>48</v>
      </c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70" t="s">
        <v>45</v>
      </c>
      <c r="AE13" s="69"/>
      <c r="AF13" s="71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20</v>
      </c>
      <c r="C14" s="53"/>
      <c r="D14" s="54"/>
      <c r="E14" s="19">
        <f>SUM(E11:E13)</f>
        <v>2</v>
      </c>
      <c r="F14" s="19">
        <f>SUM(F11:F13)</f>
        <v>0</v>
      </c>
      <c r="G14" s="19">
        <f>SUM(G11:G13)</f>
        <v>2</v>
      </c>
      <c r="H14" s="19">
        <f>SUM(H11:H13)</f>
        <v>2</v>
      </c>
      <c r="I14" s="19">
        <f>SUM(I11:I13)</f>
        <v>2</v>
      </c>
      <c r="J14" s="1"/>
      <c r="K14" s="55">
        <f>PRODUCT((F14+G14)/E14)</f>
        <v>1</v>
      </c>
      <c r="L14" s="55">
        <f>PRODUCT(H14/E14)</f>
        <v>1</v>
      </c>
      <c r="M14" s="55">
        <f>PRODUCT(I14/E14)</f>
        <v>1</v>
      </c>
      <c r="N14" s="31">
        <f>PRODUCT(I14/O14)</f>
        <v>0.25</v>
      </c>
      <c r="O14" s="25">
        <f>SUM(O11:O13)</f>
        <v>8</v>
      </c>
      <c r="P14" s="72" t="s">
        <v>46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74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34</v>
      </c>
      <c r="C16" s="1"/>
      <c r="D16" s="1" t="s">
        <v>53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 t="s">
        <v>35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2019-01-27T11:21:38Z</dcterms:modified>
</cp:coreProperties>
</file>